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2ed09d0ea5255c/Desktop/"/>
    </mc:Choice>
  </mc:AlternateContent>
  <xr:revisionPtr revIDLastSave="23" documentId="8_{099A0779-C311-4A5B-8A82-EDE8C35D9101}" xr6:coauthVersionLast="47" xr6:coauthVersionMax="47" xr10:uidLastSave="{51370064-B667-47E8-8CF4-5029D33A4035}"/>
  <bookViews>
    <workbookView xWindow="-108" yWindow="-108" windowWidth="23256" windowHeight="13896" firstSheet="2" activeTab="2" xr2:uid="{93B407D9-D152-4084-948A-9C06140F9712}"/>
  </bookViews>
  <sheets>
    <sheet name="Hosp Rep 11-15-25" sheetId="1" state="hidden" r:id="rId1"/>
    <sheet name="Hosp Rep 12-20-25" sheetId="3" state="hidden" r:id="rId2"/>
    <sheet name="Hosp Report 2026" sheetId="4" r:id="rId3"/>
    <sheet name="Picture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4" l="1"/>
  <c r="G24" i="4"/>
  <c r="F24" i="4"/>
  <c r="E24" i="4"/>
  <c r="H23" i="4"/>
  <c r="J23" i="4" s="1"/>
  <c r="J22" i="4"/>
  <c r="H22" i="4"/>
  <c r="H21" i="4"/>
  <c r="J21" i="4" s="1"/>
  <c r="J20" i="4"/>
  <c r="H20" i="4"/>
  <c r="H19" i="4"/>
  <c r="J19" i="4" s="1"/>
  <c r="H18" i="4"/>
  <c r="J18" i="4" s="1"/>
  <c r="H17" i="4"/>
  <c r="J17" i="4" s="1"/>
  <c r="H16" i="4"/>
  <c r="J16" i="4" s="1"/>
  <c r="H15" i="4"/>
  <c r="J15" i="4" s="1"/>
  <c r="J14" i="4"/>
  <c r="H14" i="4"/>
  <c r="H13" i="4"/>
  <c r="J13" i="4" s="1"/>
  <c r="H12" i="4"/>
  <c r="J12" i="4" s="1"/>
  <c r="H11" i="4"/>
  <c r="J11" i="4" s="1"/>
  <c r="H10" i="4"/>
  <c r="J10" i="4" s="1"/>
  <c r="H9" i="4"/>
  <c r="J9" i="4" s="1"/>
  <c r="H8" i="4"/>
  <c r="J8" i="4" s="1"/>
  <c r="H7" i="4"/>
  <c r="H24" i="4" s="1"/>
  <c r="J7" i="4" l="1"/>
  <c r="J24" i="4" s="1"/>
  <c r="M33" i="4" s="1"/>
  <c r="I24" i="3" l="1"/>
  <c r="G24" i="3"/>
  <c r="F24" i="3"/>
  <c r="E24" i="3"/>
  <c r="H23" i="3"/>
  <c r="J23" i="3" s="1"/>
  <c r="H22" i="3"/>
  <c r="J22" i="3" s="1"/>
  <c r="H21" i="3"/>
  <c r="J21" i="3" s="1"/>
  <c r="H20" i="3"/>
  <c r="J20" i="3" s="1"/>
  <c r="J19" i="3"/>
  <c r="H19" i="3"/>
  <c r="H18" i="3"/>
  <c r="J18" i="3" s="1"/>
  <c r="J17" i="3"/>
  <c r="H17" i="3"/>
  <c r="H16" i="3"/>
  <c r="J16" i="3" s="1"/>
  <c r="H15" i="3"/>
  <c r="J15" i="3" s="1"/>
  <c r="H14" i="3"/>
  <c r="J14" i="3" s="1"/>
  <c r="H13" i="3"/>
  <c r="J13" i="3" s="1"/>
  <c r="H12" i="3"/>
  <c r="J12" i="3" s="1"/>
  <c r="J11" i="3"/>
  <c r="H11" i="3"/>
  <c r="H10" i="3"/>
  <c r="J10" i="3" s="1"/>
  <c r="H9" i="3"/>
  <c r="J9" i="3" s="1"/>
  <c r="H8" i="3"/>
  <c r="J8" i="3" s="1"/>
  <c r="H7" i="3"/>
  <c r="I24" i="1"/>
  <c r="H8" i="1"/>
  <c r="J8" i="1" s="1"/>
  <c r="H9" i="1"/>
  <c r="J9" i="1" s="1"/>
  <c r="H10" i="1"/>
  <c r="J10" i="1" s="1"/>
  <c r="H11" i="1"/>
  <c r="J11" i="1" s="1"/>
  <c r="H12" i="1"/>
  <c r="J12" i="1"/>
  <c r="H13" i="1"/>
  <c r="J13" i="1"/>
  <c r="H14" i="1"/>
  <c r="J1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H22" i="1"/>
  <c r="J22" i="1"/>
  <c r="H23" i="1"/>
  <c r="J23" i="1"/>
  <c r="H7" i="1"/>
  <c r="G24" i="1"/>
  <c r="F24" i="1"/>
  <c r="E24" i="1"/>
  <c r="H24" i="3" l="1"/>
  <c r="J7" i="3"/>
  <c r="J24" i="3" s="1"/>
  <c r="M33" i="3" s="1"/>
  <c r="H24" i="1"/>
  <c r="J7" i="1"/>
  <c r="J24" i="1" s="1"/>
  <c r="M33" i="1" s="1"/>
</calcChain>
</file>

<file path=xl/sharedStrings.xml><?xml version="1.0" encoding="utf-8"?>
<sst xmlns="http://schemas.openxmlformats.org/spreadsheetml/2006/main" count="137" uniqueCount="50">
  <si>
    <t>Auxiliary Name:</t>
  </si>
  <si>
    <t>Sgoyi Ti:na</t>
  </si>
  <si>
    <t>No.</t>
  </si>
  <si>
    <t>State:</t>
  </si>
  <si>
    <t>OK</t>
  </si>
  <si>
    <t>Where Visit Made:</t>
  </si>
  <si>
    <t>AUXILIARY TO THE MILITARY ORDER OF THE COOTIE</t>
  </si>
  <si>
    <t>"KEEP 'EM SMILING IN BEDS OF WHITE"</t>
  </si>
  <si>
    <t>Member #</t>
  </si>
  <si>
    <t>Member Name:</t>
  </si>
  <si>
    <t>Proj Hrs</t>
  </si>
  <si>
    <t>Travel Hrs</t>
  </si>
  <si>
    <t>Visit Hrs</t>
  </si>
  <si>
    <t>TOTAL</t>
  </si>
  <si>
    <t>Total Hrs</t>
  </si>
  <si>
    <t>Miles</t>
  </si>
  <si>
    <t>Total $</t>
  </si>
  <si>
    <t>Information</t>
  </si>
  <si>
    <t># Patients:</t>
  </si>
  <si>
    <t>Date:</t>
  </si>
  <si>
    <t>Kind of Entertainment:</t>
  </si>
  <si>
    <t xml:space="preserve"> </t>
  </si>
  <si>
    <t>Total:</t>
  </si>
  <si>
    <t>Refreshments:</t>
  </si>
  <si>
    <t>Gifts:</t>
  </si>
  <si>
    <t>Clothing, Books, &amp; Magazines:</t>
  </si>
  <si>
    <t>Submitted By:</t>
  </si>
  <si>
    <t>Gloria Bertel-Howard</t>
  </si>
  <si>
    <t>GRAND TOTAL:</t>
  </si>
  <si>
    <t>E-Mail:</t>
  </si>
  <si>
    <t>gramgloria55@att.net</t>
  </si>
  <si>
    <t>Phone:</t>
  </si>
  <si>
    <t>580-271-0448</t>
  </si>
  <si>
    <t>Address:</t>
  </si>
  <si>
    <t>307 SW K St</t>
  </si>
  <si>
    <t>City:</t>
  </si>
  <si>
    <t>Antlers</t>
  </si>
  <si>
    <t>Zip:</t>
  </si>
  <si>
    <t>Sallisaw VA</t>
  </si>
  <si>
    <t>Hourly Rate UPDATED to $34.79</t>
  </si>
  <si>
    <t>Tamara Williams</t>
  </si>
  <si>
    <t>6 Apple Pies made for 'Eat a Red Apple Day'</t>
  </si>
  <si>
    <t>Tammy Jackson</t>
  </si>
  <si>
    <t>Bobbi Parris</t>
  </si>
  <si>
    <t>Brandi Phillips</t>
  </si>
  <si>
    <t>25 Candy Canes @ $1.00 = $25.00</t>
  </si>
  <si>
    <t>Hand made Xmas Card w/ hand made orna.</t>
  </si>
  <si>
    <t>Hand made Christmas card w/ Ornament - - materials 25 @ $4.00 each = $100</t>
  </si>
  <si>
    <t>each card and ornament took 2 hours to make one.</t>
  </si>
  <si>
    <t>Sang Christmas Carols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</si>
</sst>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>
      <alignment horizontal="right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Border="1"/>
    <xf numFmtId="0" fontId="0" fillId="0" borderId="6" xfId="0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4" xfId="0" applyBorder="1" applyProtection="1">
      <protection locked="0"/>
    </xf>
    <xf numFmtId="44" fontId="0" fillId="0" borderId="1" xfId="1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14" fontId="0" fillId="0" borderId="4" xfId="0" applyNumberFormat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520133</xdr:colOff>
      <xdr:row>2</xdr:row>
      <xdr:rowOff>167640</xdr:rowOff>
    </xdr:to>
    <xdr:pic>
      <xdr:nvPicPr>
        <xdr:cNvPr id="2" name="image1.png" descr="M.O.C.A. Logo">
          <a:extLst>
            <a:ext uri="{FF2B5EF4-FFF2-40B4-BE49-F238E27FC236}">
              <a16:creationId xmlns:a16="http://schemas.microsoft.com/office/drawing/2014/main" id="{F07CA160-B08A-BB88-87E1-8DB210A2D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1" y="0"/>
          <a:ext cx="520132" cy="624840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</xdr:colOff>
      <xdr:row>0</xdr:row>
      <xdr:rowOff>0</xdr:rowOff>
    </xdr:from>
    <xdr:to>
      <xdr:col>12</xdr:col>
      <xdr:colOff>535372</xdr:colOff>
      <xdr:row>2</xdr:row>
      <xdr:rowOff>167640</xdr:rowOff>
    </xdr:to>
    <xdr:pic>
      <xdr:nvPicPr>
        <xdr:cNvPr id="3" name="image1.png" descr="M.O.C.A. Logo">
          <a:extLst>
            <a:ext uri="{FF2B5EF4-FFF2-40B4-BE49-F238E27FC236}">
              <a16:creationId xmlns:a16="http://schemas.microsoft.com/office/drawing/2014/main" id="{B2CE4524-3DFE-42F5-866B-2B4DC05EC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0440" y="0"/>
          <a:ext cx="520132" cy="624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520133</xdr:colOff>
      <xdr:row>2</xdr:row>
      <xdr:rowOff>167640</xdr:rowOff>
    </xdr:to>
    <xdr:pic>
      <xdr:nvPicPr>
        <xdr:cNvPr id="2" name="image1.png" descr="M.O.C.A. Logo">
          <a:extLst>
            <a:ext uri="{FF2B5EF4-FFF2-40B4-BE49-F238E27FC236}">
              <a16:creationId xmlns:a16="http://schemas.microsoft.com/office/drawing/2014/main" id="{9D38D2A8-80AF-4260-8327-FCAC438EC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1" y="0"/>
          <a:ext cx="520132" cy="624840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</xdr:colOff>
      <xdr:row>0</xdr:row>
      <xdr:rowOff>0</xdr:rowOff>
    </xdr:from>
    <xdr:to>
      <xdr:col>12</xdr:col>
      <xdr:colOff>535372</xdr:colOff>
      <xdr:row>2</xdr:row>
      <xdr:rowOff>167640</xdr:rowOff>
    </xdr:to>
    <xdr:pic>
      <xdr:nvPicPr>
        <xdr:cNvPr id="3" name="image1.png" descr="M.O.C.A. Logo">
          <a:extLst>
            <a:ext uri="{FF2B5EF4-FFF2-40B4-BE49-F238E27FC236}">
              <a16:creationId xmlns:a16="http://schemas.microsoft.com/office/drawing/2014/main" id="{AF510AA6-6B30-4ECF-929D-9696380F5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8080" y="0"/>
          <a:ext cx="520132" cy="624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520133</xdr:colOff>
      <xdr:row>2</xdr:row>
      <xdr:rowOff>167640</xdr:rowOff>
    </xdr:to>
    <xdr:pic>
      <xdr:nvPicPr>
        <xdr:cNvPr id="2" name="image1.png" descr="M.O.C.A. Logo">
          <a:extLst>
            <a:ext uri="{FF2B5EF4-FFF2-40B4-BE49-F238E27FC236}">
              <a16:creationId xmlns:a16="http://schemas.microsoft.com/office/drawing/2014/main" id="{FC98E33C-C640-4432-BDD2-B269F4238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1" y="0"/>
          <a:ext cx="520132" cy="624840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</xdr:colOff>
      <xdr:row>0</xdr:row>
      <xdr:rowOff>0</xdr:rowOff>
    </xdr:from>
    <xdr:to>
      <xdr:col>12</xdr:col>
      <xdr:colOff>535372</xdr:colOff>
      <xdr:row>2</xdr:row>
      <xdr:rowOff>167640</xdr:rowOff>
    </xdr:to>
    <xdr:pic>
      <xdr:nvPicPr>
        <xdr:cNvPr id="3" name="image1.png" descr="M.O.C.A. Logo">
          <a:extLst>
            <a:ext uri="{FF2B5EF4-FFF2-40B4-BE49-F238E27FC236}">
              <a16:creationId xmlns:a16="http://schemas.microsoft.com/office/drawing/2014/main" id="{C824A015-6BF4-4835-9EC2-A581890C1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8080" y="0"/>
          <a:ext cx="520132" cy="624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480059</xdr:colOff>
      <xdr:row>22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A1F528-5595-F946-4CDF-565CDCB00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76059" cy="40767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22</xdr:row>
      <xdr:rowOff>157596</xdr:rowOff>
    </xdr:from>
    <xdr:to>
      <xdr:col>10</xdr:col>
      <xdr:colOff>457199</xdr:colOff>
      <xdr:row>50</xdr:row>
      <xdr:rowOff>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D5B050-5D18-847B-294D-EFFB41793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" y="4180956"/>
          <a:ext cx="6507479" cy="4963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98C6-146E-4D81-9257-BCD105CC918C}">
  <dimension ref="A1:O36"/>
  <sheetViews>
    <sheetView workbookViewId="0">
      <selection activeCell="I8" sqref="I8"/>
    </sheetView>
  </sheetViews>
  <sheetFormatPr defaultRowHeight="14.4" x14ac:dyDescent="0.3"/>
  <cols>
    <col min="10" max="10" width="11.33203125" customWidth="1"/>
  </cols>
  <sheetData>
    <row r="1" spans="1:15" ht="18" x14ac:dyDescent="0.35">
      <c r="E1" s="43" t="s">
        <v>6</v>
      </c>
      <c r="F1" s="43"/>
      <c r="G1" s="43"/>
      <c r="H1" s="43"/>
      <c r="I1" s="43"/>
      <c r="J1" s="43"/>
      <c r="K1" s="43"/>
    </row>
    <row r="2" spans="1:15" ht="18" x14ac:dyDescent="0.35">
      <c r="E2" s="43" t="s">
        <v>7</v>
      </c>
      <c r="F2" s="43"/>
      <c r="G2" s="43"/>
      <c r="H2" s="43"/>
      <c r="I2" s="43"/>
      <c r="J2" s="43"/>
      <c r="K2" s="43"/>
    </row>
    <row r="4" spans="1:15" x14ac:dyDescent="0.3">
      <c r="A4" s="18" t="s">
        <v>0</v>
      </c>
      <c r="B4" s="18"/>
      <c r="C4" s="20" t="s">
        <v>1</v>
      </c>
      <c r="D4" s="21"/>
      <c r="E4" s="21"/>
      <c r="F4" s="1" t="s">
        <v>2</v>
      </c>
      <c r="G4" s="2">
        <v>2</v>
      </c>
      <c r="H4" s="1" t="s">
        <v>3</v>
      </c>
      <c r="I4" s="3" t="s">
        <v>4</v>
      </c>
      <c r="J4" s="30" t="s">
        <v>5</v>
      </c>
      <c r="K4" s="30"/>
      <c r="L4" s="21" t="s">
        <v>38</v>
      </c>
      <c r="M4" s="21"/>
      <c r="N4" s="21"/>
      <c r="O4" s="4"/>
    </row>
    <row r="6" spans="1:15" x14ac:dyDescent="0.3">
      <c r="A6" s="5" t="s">
        <v>8</v>
      </c>
      <c r="B6" s="30" t="s">
        <v>9</v>
      </c>
      <c r="C6" s="30"/>
      <c r="D6" s="30"/>
      <c r="E6" s="6" t="s">
        <v>10</v>
      </c>
      <c r="F6" s="6" t="s">
        <v>11</v>
      </c>
      <c r="G6" s="6" t="s">
        <v>12</v>
      </c>
      <c r="H6" s="6" t="s">
        <v>14</v>
      </c>
      <c r="I6" s="6" t="s">
        <v>15</v>
      </c>
      <c r="J6" s="6" t="s">
        <v>16</v>
      </c>
      <c r="K6" s="30" t="s">
        <v>17</v>
      </c>
      <c r="L6" s="30"/>
      <c r="M6" s="30"/>
      <c r="N6" s="30"/>
    </row>
    <row r="7" spans="1:15" x14ac:dyDescent="0.3">
      <c r="A7" s="7">
        <v>43761</v>
      </c>
      <c r="B7" s="31" t="s">
        <v>40</v>
      </c>
      <c r="C7" s="31"/>
      <c r="D7" s="31"/>
      <c r="E7" s="8">
        <v>12</v>
      </c>
      <c r="F7" s="8">
        <v>0.5</v>
      </c>
      <c r="G7" s="8">
        <v>2</v>
      </c>
      <c r="H7" s="9">
        <f>SUM(E7:G7)</f>
        <v>14.5</v>
      </c>
      <c r="I7" s="6">
        <v>40</v>
      </c>
      <c r="J7" s="9">
        <f>(H7*34.79+I7*0.14)</f>
        <v>510.05500000000001</v>
      </c>
      <c r="K7" s="37"/>
      <c r="L7" s="38"/>
      <c r="M7" s="38"/>
      <c r="N7" s="39"/>
    </row>
    <row r="8" spans="1:15" x14ac:dyDescent="0.3">
      <c r="A8" s="7"/>
      <c r="B8" s="31"/>
      <c r="C8" s="31"/>
      <c r="D8" s="31"/>
      <c r="E8" s="8"/>
      <c r="F8" s="8"/>
      <c r="G8" s="8"/>
      <c r="H8" s="9">
        <f t="shared" ref="H8:H23" si="0">SUM(E8:G8)</f>
        <v>0</v>
      </c>
      <c r="I8" s="6"/>
      <c r="J8" s="9">
        <f t="shared" ref="J8:J23" si="1">(H8*34.79+I8*0.14)</f>
        <v>0</v>
      </c>
      <c r="K8" s="37"/>
      <c r="L8" s="38"/>
      <c r="M8" s="38"/>
      <c r="N8" s="39"/>
    </row>
    <row r="9" spans="1:15" x14ac:dyDescent="0.3">
      <c r="A9" s="7"/>
      <c r="B9" s="31"/>
      <c r="C9" s="31"/>
      <c r="D9" s="31"/>
      <c r="E9" s="8"/>
      <c r="F9" s="8"/>
      <c r="G9" s="8"/>
      <c r="H9" s="9">
        <f t="shared" si="0"/>
        <v>0</v>
      </c>
      <c r="I9" s="6"/>
      <c r="J9" s="9">
        <f t="shared" si="1"/>
        <v>0</v>
      </c>
      <c r="K9" s="37"/>
      <c r="L9" s="38"/>
      <c r="M9" s="38"/>
      <c r="N9" s="39"/>
    </row>
    <row r="10" spans="1:15" x14ac:dyDescent="0.3">
      <c r="A10" s="7"/>
      <c r="B10" s="31"/>
      <c r="C10" s="31"/>
      <c r="D10" s="31"/>
      <c r="E10" s="8"/>
      <c r="F10" s="8"/>
      <c r="G10" s="8"/>
      <c r="H10" s="9">
        <f t="shared" si="0"/>
        <v>0</v>
      </c>
      <c r="I10" s="6"/>
      <c r="J10" s="9">
        <f t="shared" si="1"/>
        <v>0</v>
      </c>
      <c r="K10" s="37"/>
      <c r="L10" s="38"/>
      <c r="M10" s="38"/>
      <c r="N10" s="39"/>
    </row>
    <row r="11" spans="1:15" x14ac:dyDescent="0.3">
      <c r="A11" s="7"/>
      <c r="B11" s="31"/>
      <c r="C11" s="31"/>
      <c r="D11" s="31"/>
      <c r="E11" s="8"/>
      <c r="F11" s="8"/>
      <c r="G11" s="8"/>
      <c r="H11" s="9">
        <f t="shared" si="0"/>
        <v>0</v>
      </c>
      <c r="I11" s="6"/>
      <c r="J11" s="9">
        <f t="shared" si="1"/>
        <v>0</v>
      </c>
      <c r="K11" s="37"/>
      <c r="L11" s="38"/>
      <c r="M11" s="38"/>
      <c r="N11" s="39"/>
    </row>
    <row r="12" spans="1:15" x14ac:dyDescent="0.3">
      <c r="A12" s="7"/>
      <c r="B12" s="31"/>
      <c r="C12" s="31"/>
      <c r="D12" s="31"/>
      <c r="E12" s="8"/>
      <c r="F12" s="8"/>
      <c r="G12" s="8"/>
      <c r="H12" s="9">
        <f t="shared" si="0"/>
        <v>0</v>
      </c>
      <c r="I12" s="6"/>
      <c r="J12" s="9">
        <f t="shared" si="1"/>
        <v>0</v>
      </c>
      <c r="K12" s="37"/>
      <c r="L12" s="38"/>
      <c r="M12" s="38"/>
      <c r="N12" s="39"/>
    </row>
    <row r="13" spans="1:15" x14ac:dyDescent="0.3">
      <c r="A13" s="7"/>
      <c r="B13" s="31"/>
      <c r="C13" s="31"/>
      <c r="D13" s="31"/>
      <c r="E13" s="8"/>
      <c r="F13" s="8"/>
      <c r="G13" s="8"/>
      <c r="H13" s="9">
        <f t="shared" si="0"/>
        <v>0</v>
      </c>
      <c r="I13" s="6"/>
      <c r="J13" s="9">
        <f t="shared" si="1"/>
        <v>0</v>
      </c>
      <c r="K13" s="37"/>
      <c r="L13" s="38"/>
      <c r="M13" s="38"/>
      <c r="N13" s="39"/>
    </row>
    <row r="14" spans="1:15" x14ac:dyDescent="0.3">
      <c r="A14" s="7"/>
      <c r="B14" s="31"/>
      <c r="C14" s="31"/>
      <c r="D14" s="31"/>
      <c r="E14" s="8"/>
      <c r="F14" s="8"/>
      <c r="G14" s="8"/>
      <c r="H14" s="9">
        <f t="shared" si="0"/>
        <v>0</v>
      </c>
      <c r="I14" s="6"/>
      <c r="J14" s="9">
        <f t="shared" si="1"/>
        <v>0</v>
      </c>
      <c r="K14" s="37"/>
      <c r="L14" s="38"/>
      <c r="M14" s="38"/>
      <c r="N14" s="39"/>
    </row>
    <row r="15" spans="1:15" x14ac:dyDescent="0.3">
      <c r="A15" s="7"/>
      <c r="B15" s="31"/>
      <c r="C15" s="31"/>
      <c r="D15" s="31"/>
      <c r="E15" s="8"/>
      <c r="F15" s="8"/>
      <c r="G15" s="8"/>
      <c r="H15" s="9">
        <f t="shared" si="0"/>
        <v>0</v>
      </c>
      <c r="I15" s="6"/>
      <c r="J15" s="9">
        <f t="shared" si="1"/>
        <v>0</v>
      </c>
      <c r="K15" s="40" t="s">
        <v>39</v>
      </c>
      <c r="L15" s="41"/>
      <c r="M15" s="41"/>
      <c r="N15" s="42"/>
    </row>
    <row r="16" spans="1:15" x14ac:dyDescent="0.3">
      <c r="A16" s="7"/>
      <c r="B16" s="31"/>
      <c r="C16" s="31"/>
      <c r="D16" s="31"/>
      <c r="E16" s="8"/>
      <c r="F16" s="8"/>
      <c r="G16" s="8"/>
      <c r="H16" s="9">
        <f t="shared" si="0"/>
        <v>0</v>
      </c>
      <c r="I16" s="6"/>
      <c r="J16" s="9">
        <f t="shared" si="1"/>
        <v>0</v>
      </c>
      <c r="K16" s="37"/>
      <c r="L16" s="38"/>
      <c r="M16" s="38"/>
      <c r="N16" s="39"/>
    </row>
    <row r="17" spans="1:14" x14ac:dyDescent="0.3">
      <c r="A17" s="7"/>
      <c r="B17" s="31"/>
      <c r="C17" s="31"/>
      <c r="D17" s="31"/>
      <c r="E17" s="8"/>
      <c r="F17" s="8"/>
      <c r="G17" s="8"/>
      <c r="H17" s="9">
        <f t="shared" si="0"/>
        <v>0</v>
      </c>
      <c r="I17" s="6"/>
      <c r="J17" s="9">
        <f t="shared" si="1"/>
        <v>0</v>
      </c>
      <c r="K17" s="37"/>
      <c r="L17" s="38"/>
      <c r="M17" s="38"/>
      <c r="N17" s="39"/>
    </row>
    <row r="18" spans="1:14" x14ac:dyDescent="0.3">
      <c r="A18" s="7"/>
      <c r="B18" s="31"/>
      <c r="C18" s="31"/>
      <c r="D18" s="31"/>
      <c r="E18" s="8"/>
      <c r="F18" s="8"/>
      <c r="G18" s="8"/>
      <c r="H18" s="9">
        <f t="shared" si="0"/>
        <v>0</v>
      </c>
      <c r="I18" s="6"/>
      <c r="J18" s="9">
        <f t="shared" si="1"/>
        <v>0</v>
      </c>
      <c r="K18" s="37"/>
      <c r="L18" s="38"/>
      <c r="M18" s="38"/>
      <c r="N18" s="39"/>
    </row>
    <row r="19" spans="1:14" x14ac:dyDescent="0.3">
      <c r="A19" s="7"/>
      <c r="B19" s="31"/>
      <c r="C19" s="31"/>
      <c r="D19" s="31"/>
      <c r="E19" s="8"/>
      <c r="F19" s="8"/>
      <c r="G19" s="8"/>
      <c r="H19" s="9">
        <f t="shared" si="0"/>
        <v>0</v>
      </c>
      <c r="I19" s="6"/>
      <c r="J19" s="9">
        <f t="shared" si="1"/>
        <v>0</v>
      </c>
      <c r="K19" s="37"/>
      <c r="L19" s="38"/>
      <c r="M19" s="38"/>
      <c r="N19" s="39"/>
    </row>
    <row r="20" spans="1:14" x14ac:dyDescent="0.3">
      <c r="A20" s="7"/>
      <c r="B20" s="31"/>
      <c r="C20" s="31"/>
      <c r="D20" s="31"/>
      <c r="E20" s="8"/>
      <c r="F20" s="8"/>
      <c r="G20" s="8"/>
      <c r="H20" s="9">
        <f t="shared" si="0"/>
        <v>0</v>
      </c>
      <c r="I20" s="6"/>
      <c r="J20" s="9">
        <f t="shared" si="1"/>
        <v>0</v>
      </c>
      <c r="K20" s="37"/>
      <c r="L20" s="38"/>
      <c r="M20" s="38"/>
      <c r="N20" s="39"/>
    </row>
    <row r="21" spans="1:14" x14ac:dyDescent="0.3">
      <c r="A21" s="7"/>
      <c r="B21" s="31"/>
      <c r="C21" s="31"/>
      <c r="D21" s="31"/>
      <c r="E21" s="8"/>
      <c r="F21" s="8"/>
      <c r="G21" s="8"/>
      <c r="H21" s="9">
        <f t="shared" si="0"/>
        <v>0</v>
      </c>
      <c r="I21" s="6"/>
      <c r="J21" s="9">
        <f t="shared" si="1"/>
        <v>0</v>
      </c>
      <c r="K21" s="37"/>
      <c r="L21" s="38"/>
      <c r="M21" s="38"/>
      <c r="N21" s="39"/>
    </row>
    <row r="22" spans="1:14" x14ac:dyDescent="0.3">
      <c r="A22" s="7"/>
      <c r="B22" s="31"/>
      <c r="C22" s="31"/>
      <c r="D22" s="31"/>
      <c r="E22" s="8"/>
      <c r="F22" s="8"/>
      <c r="G22" s="8"/>
      <c r="H22" s="9">
        <f t="shared" si="0"/>
        <v>0</v>
      </c>
      <c r="I22" s="6"/>
      <c r="J22" s="9">
        <f t="shared" si="1"/>
        <v>0</v>
      </c>
      <c r="K22" s="37"/>
      <c r="L22" s="38"/>
      <c r="M22" s="38"/>
      <c r="N22" s="39"/>
    </row>
    <row r="23" spans="1:14" x14ac:dyDescent="0.3">
      <c r="A23" s="7"/>
      <c r="B23" s="31"/>
      <c r="C23" s="31"/>
      <c r="D23" s="31"/>
      <c r="E23" s="8"/>
      <c r="F23" s="8"/>
      <c r="G23" s="8"/>
      <c r="H23" s="9">
        <f t="shared" si="0"/>
        <v>0</v>
      </c>
      <c r="I23" s="6"/>
      <c r="J23" s="9">
        <f t="shared" si="1"/>
        <v>0</v>
      </c>
      <c r="K23" s="37"/>
      <c r="L23" s="38"/>
      <c r="M23" s="38"/>
      <c r="N23" s="39"/>
    </row>
    <row r="24" spans="1:14" x14ac:dyDescent="0.3">
      <c r="A24" s="7"/>
      <c r="B24" s="18" t="s">
        <v>13</v>
      </c>
      <c r="C24" s="18"/>
      <c r="D24" s="18"/>
      <c r="E24" s="9">
        <f t="shared" ref="E24:I24" si="2">SUM(E7:E23)</f>
        <v>12</v>
      </c>
      <c r="F24" s="9">
        <f t="shared" si="2"/>
        <v>0.5</v>
      </c>
      <c r="G24" s="9">
        <f t="shared" si="2"/>
        <v>2</v>
      </c>
      <c r="H24" s="9">
        <f t="shared" si="2"/>
        <v>14.5</v>
      </c>
      <c r="I24" s="9">
        <f t="shared" si="2"/>
        <v>40</v>
      </c>
      <c r="J24" s="13">
        <f>SUM(J7:J23)</f>
        <v>510.05500000000001</v>
      </c>
      <c r="K24" s="32"/>
      <c r="L24" s="33"/>
      <c r="M24" s="33"/>
      <c r="N24" s="34"/>
    </row>
    <row r="25" spans="1:14" x14ac:dyDescent="0.3">
      <c r="A25" s="18"/>
      <c r="B25" s="18"/>
      <c r="C25" s="16"/>
      <c r="D25" s="17"/>
      <c r="E25" s="18" t="s">
        <v>18</v>
      </c>
      <c r="F25" s="18"/>
      <c r="G25" s="16">
        <v>9</v>
      </c>
      <c r="H25" s="35"/>
      <c r="I25" s="1" t="s">
        <v>19</v>
      </c>
      <c r="J25" s="36">
        <v>46002</v>
      </c>
      <c r="K25" s="17"/>
      <c r="L25" s="17"/>
    </row>
    <row r="26" spans="1:14" x14ac:dyDescent="0.3">
      <c r="A26" s="18" t="s">
        <v>20</v>
      </c>
      <c r="B26" s="18"/>
      <c r="C26" s="18"/>
      <c r="D26" s="31"/>
      <c r="E26" s="31"/>
      <c r="F26" s="31"/>
      <c r="G26" s="31"/>
      <c r="H26" s="31"/>
      <c r="I26" s="31"/>
      <c r="J26" s="31"/>
      <c r="K26" s="31"/>
      <c r="L26" s="1" t="s">
        <v>22</v>
      </c>
      <c r="M26" s="29"/>
      <c r="N26" s="29"/>
    </row>
    <row r="27" spans="1:14" x14ac:dyDescent="0.3">
      <c r="A27" s="18" t="s">
        <v>23</v>
      </c>
      <c r="B27" s="18"/>
      <c r="C27" s="23" t="s">
        <v>41</v>
      </c>
      <c r="D27" s="23"/>
      <c r="E27" s="23"/>
      <c r="F27" s="23"/>
      <c r="G27" s="23"/>
      <c r="H27" s="23"/>
      <c r="I27" s="23"/>
      <c r="J27" s="23"/>
      <c r="K27" s="24"/>
    </row>
    <row r="28" spans="1:14" x14ac:dyDescent="0.3">
      <c r="A28" s="20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8"/>
      <c r="L28" s="1" t="s">
        <v>22</v>
      </c>
      <c r="M28" s="29">
        <v>30</v>
      </c>
      <c r="N28" s="29"/>
    </row>
    <row r="29" spans="1:14" x14ac:dyDescent="0.3">
      <c r="A29" s="1" t="s">
        <v>24</v>
      </c>
      <c r="B29" s="22"/>
      <c r="C29" s="23"/>
      <c r="D29" s="23"/>
      <c r="E29" s="23"/>
      <c r="F29" s="23"/>
      <c r="G29" s="23"/>
      <c r="H29" s="23"/>
      <c r="I29" s="23"/>
      <c r="J29" s="23"/>
      <c r="K29" s="24"/>
    </row>
    <row r="30" spans="1:14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7"/>
    </row>
    <row r="31" spans="1:14" x14ac:dyDescent="0.3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8"/>
      <c r="L31" s="10" t="s">
        <v>22</v>
      </c>
      <c r="M31" s="29"/>
      <c r="N31" s="29"/>
    </row>
    <row r="32" spans="1:14" x14ac:dyDescent="0.3">
      <c r="A32" s="30" t="s">
        <v>25</v>
      </c>
      <c r="B32" s="30"/>
      <c r="C32" s="30"/>
      <c r="D32" s="31"/>
      <c r="E32" s="31"/>
      <c r="F32" s="31"/>
      <c r="G32" s="31"/>
      <c r="H32" s="31"/>
      <c r="I32" s="31"/>
      <c r="J32" s="31"/>
      <c r="K32" s="31"/>
      <c r="L32" s="1" t="s">
        <v>22</v>
      </c>
      <c r="M32" s="29"/>
      <c r="N32" s="29"/>
    </row>
    <row r="33" spans="1:14" x14ac:dyDescent="0.3">
      <c r="A33" s="18" t="s">
        <v>26</v>
      </c>
      <c r="B33" s="18"/>
      <c r="C33" s="16" t="s">
        <v>27</v>
      </c>
      <c r="D33" s="17"/>
      <c r="E33" s="17"/>
      <c r="F33" s="17"/>
      <c r="G33" s="17"/>
      <c r="H33" s="14"/>
      <c r="I33" s="14"/>
      <c r="J33" s="15"/>
      <c r="K33" s="18" t="s">
        <v>28</v>
      </c>
      <c r="L33" s="18"/>
      <c r="M33" s="19">
        <f>SUM(J24+M26+M28+M31+M32)</f>
        <v>540.05500000000006</v>
      </c>
      <c r="N33" s="19"/>
    </row>
    <row r="34" spans="1:14" x14ac:dyDescent="0.3">
      <c r="A34" s="1" t="s">
        <v>29</v>
      </c>
      <c r="B34" s="16" t="s">
        <v>30</v>
      </c>
      <c r="C34" s="17"/>
      <c r="D34" s="17"/>
      <c r="E34" s="17"/>
      <c r="F34" s="17"/>
      <c r="G34" s="1" t="s">
        <v>31</v>
      </c>
      <c r="H34" s="20" t="s">
        <v>32</v>
      </c>
      <c r="I34" s="21"/>
      <c r="J34" s="21"/>
    </row>
    <row r="35" spans="1:14" x14ac:dyDescent="0.3">
      <c r="A35" s="11" t="s">
        <v>33</v>
      </c>
      <c r="B35" s="16" t="s">
        <v>34</v>
      </c>
      <c r="C35" s="17"/>
      <c r="D35" s="17"/>
      <c r="E35" s="17"/>
      <c r="F35" s="17"/>
      <c r="G35" s="17"/>
      <c r="H35" s="17"/>
      <c r="I35" s="17"/>
      <c r="J35" s="17"/>
    </row>
    <row r="36" spans="1:14" x14ac:dyDescent="0.3">
      <c r="A36" s="1" t="s">
        <v>35</v>
      </c>
      <c r="B36" s="16" t="s">
        <v>36</v>
      </c>
      <c r="C36" s="17"/>
      <c r="D36" s="17"/>
      <c r="E36" s="17"/>
      <c r="F36" s="1" t="s">
        <v>3</v>
      </c>
      <c r="G36" s="16" t="s">
        <v>4</v>
      </c>
      <c r="H36" s="17"/>
      <c r="I36" s="1" t="s">
        <v>37</v>
      </c>
      <c r="J36" s="12">
        <v>74523</v>
      </c>
    </row>
  </sheetData>
  <mergeCells count="72">
    <mergeCell ref="E1:K1"/>
    <mergeCell ref="E2:K2"/>
    <mergeCell ref="B11:D11"/>
    <mergeCell ref="A4:B4"/>
    <mergeCell ref="C4:E4"/>
    <mergeCell ref="J4:K4"/>
    <mergeCell ref="B10:D10"/>
    <mergeCell ref="L4:N4"/>
    <mergeCell ref="B6:D6"/>
    <mergeCell ref="B7:D7"/>
    <mergeCell ref="B8:D8"/>
    <mergeCell ref="B9:D9"/>
    <mergeCell ref="B22:D22"/>
    <mergeCell ref="B23:D23"/>
    <mergeCell ref="B12:D12"/>
    <mergeCell ref="B13:D13"/>
    <mergeCell ref="B14:D14"/>
    <mergeCell ref="B15:D15"/>
    <mergeCell ref="B16:D16"/>
    <mergeCell ref="B17:D17"/>
    <mergeCell ref="A28:K28"/>
    <mergeCell ref="M28:N28"/>
    <mergeCell ref="B24:D24"/>
    <mergeCell ref="K6:N6"/>
    <mergeCell ref="A25:B25"/>
    <mergeCell ref="C25:D25"/>
    <mergeCell ref="E25:F25"/>
    <mergeCell ref="G25:H25"/>
    <mergeCell ref="J25:L25"/>
    <mergeCell ref="K14:N14"/>
    <mergeCell ref="K15:N15"/>
    <mergeCell ref="K16:N16"/>
    <mergeCell ref="B18:D18"/>
    <mergeCell ref="B19:D19"/>
    <mergeCell ref="B20:D20"/>
    <mergeCell ref="B21:D21"/>
    <mergeCell ref="A26:C26"/>
    <mergeCell ref="D26:K26"/>
    <mergeCell ref="M26:N26"/>
    <mergeCell ref="A27:B27"/>
    <mergeCell ref="C27:K27"/>
    <mergeCell ref="B29:K29"/>
    <mergeCell ref="A30:K30"/>
    <mergeCell ref="A31:K31"/>
    <mergeCell ref="M31:N31"/>
    <mergeCell ref="A32:C32"/>
    <mergeCell ref="D32:K32"/>
    <mergeCell ref="M32:N32"/>
    <mergeCell ref="B35:J35"/>
    <mergeCell ref="B36:E36"/>
    <mergeCell ref="G36:H36"/>
    <mergeCell ref="K7:N7"/>
    <mergeCell ref="K8:N8"/>
    <mergeCell ref="K9:N9"/>
    <mergeCell ref="K10:N10"/>
    <mergeCell ref="K11:N11"/>
    <mergeCell ref="K12:N12"/>
    <mergeCell ref="K13:N13"/>
    <mergeCell ref="A33:B33"/>
    <mergeCell ref="C33:G33"/>
    <mergeCell ref="K33:L33"/>
    <mergeCell ref="M33:N33"/>
    <mergeCell ref="B34:F34"/>
    <mergeCell ref="H34:J34"/>
    <mergeCell ref="K23:N23"/>
    <mergeCell ref="K24:N24"/>
    <mergeCell ref="K17:N17"/>
    <mergeCell ref="K18:N18"/>
    <mergeCell ref="K19:N19"/>
    <mergeCell ref="K20:N20"/>
    <mergeCell ref="K21:N21"/>
    <mergeCell ref="K22:N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8798-30F1-4CEF-AA96-BDDC756FFF6E}">
  <dimension ref="A1:O36"/>
  <sheetViews>
    <sheetView workbookViewId="0">
      <selection activeCell="K9" sqref="K9:N9"/>
    </sheetView>
  </sheetViews>
  <sheetFormatPr defaultRowHeight="14.4" x14ac:dyDescent="0.3"/>
  <cols>
    <col min="10" max="10" width="11.33203125" customWidth="1"/>
  </cols>
  <sheetData>
    <row r="1" spans="1:15" ht="18" x14ac:dyDescent="0.35">
      <c r="E1" s="43" t="s">
        <v>6</v>
      </c>
      <c r="F1" s="43"/>
      <c r="G1" s="43"/>
      <c r="H1" s="43"/>
      <c r="I1" s="43"/>
      <c r="J1" s="43"/>
      <c r="K1" s="43"/>
    </row>
    <row r="2" spans="1:15" ht="18" x14ac:dyDescent="0.35">
      <c r="E2" s="43" t="s">
        <v>7</v>
      </c>
      <c r="F2" s="43"/>
      <c r="G2" s="43"/>
      <c r="H2" s="43"/>
      <c r="I2" s="43"/>
      <c r="J2" s="43"/>
      <c r="K2" s="43"/>
    </row>
    <row r="4" spans="1:15" x14ac:dyDescent="0.3">
      <c r="A4" s="18" t="s">
        <v>0</v>
      </c>
      <c r="B4" s="18"/>
      <c r="C4" s="20" t="s">
        <v>1</v>
      </c>
      <c r="D4" s="21"/>
      <c r="E4" s="21"/>
      <c r="F4" s="1" t="s">
        <v>2</v>
      </c>
      <c r="G4" s="2">
        <v>2</v>
      </c>
      <c r="H4" s="1" t="s">
        <v>3</v>
      </c>
      <c r="I4" s="3" t="s">
        <v>4</v>
      </c>
      <c r="J4" s="30" t="s">
        <v>5</v>
      </c>
      <c r="K4" s="30"/>
      <c r="L4" s="21" t="s">
        <v>38</v>
      </c>
      <c r="M4" s="21"/>
      <c r="N4" s="21"/>
      <c r="O4" s="4"/>
    </row>
    <row r="6" spans="1:15" x14ac:dyDescent="0.3">
      <c r="A6" s="5" t="s">
        <v>8</v>
      </c>
      <c r="B6" s="30" t="s">
        <v>9</v>
      </c>
      <c r="C6" s="30"/>
      <c r="D6" s="30"/>
      <c r="E6" s="6" t="s">
        <v>10</v>
      </c>
      <c r="F6" s="6" t="s">
        <v>11</v>
      </c>
      <c r="G6" s="6" t="s">
        <v>12</v>
      </c>
      <c r="H6" s="6" t="s">
        <v>14</v>
      </c>
      <c r="I6" s="6" t="s">
        <v>15</v>
      </c>
      <c r="J6" s="6" t="s">
        <v>16</v>
      </c>
      <c r="K6" s="30" t="s">
        <v>17</v>
      </c>
      <c r="L6" s="30"/>
      <c r="M6" s="30"/>
      <c r="N6" s="30"/>
    </row>
    <row r="7" spans="1:15" x14ac:dyDescent="0.3">
      <c r="A7" s="7">
        <v>42630</v>
      </c>
      <c r="B7" s="31" t="s">
        <v>42</v>
      </c>
      <c r="C7" s="31"/>
      <c r="D7" s="31"/>
      <c r="E7" s="8">
        <v>50</v>
      </c>
      <c r="F7" s="8">
        <v>2.5</v>
      </c>
      <c r="G7" s="8">
        <v>2</v>
      </c>
      <c r="H7" s="9">
        <f>SUM(E7:G7)</f>
        <v>54.5</v>
      </c>
      <c r="I7" s="6">
        <v>140</v>
      </c>
      <c r="J7" s="9">
        <f>(H7*34.79+I7*0.14)</f>
        <v>1915.655</v>
      </c>
      <c r="K7" s="37" t="s">
        <v>46</v>
      </c>
      <c r="L7" s="38"/>
      <c r="M7" s="38"/>
      <c r="N7" s="39"/>
    </row>
    <row r="8" spans="1:15" x14ac:dyDescent="0.3">
      <c r="A8" s="7">
        <v>42079</v>
      </c>
      <c r="B8" s="31" t="s">
        <v>43</v>
      </c>
      <c r="C8" s="31"/>
      <c r="D8" s="31"/>
      <c r="E8" s="8"/>
      <c r="F8" s="8">
        <v>1</v>
      </c>
      <c r="G8" s="8">
        <v>2</v>
      </c>
      <c r="H8" s="9">
        <f t="shared" ref="H8:H23" si="0">SUM(E8:G8)</f>
        <v>3</v>
      </c>
      <c r="I8" s="6">
        <v>45</v>
      </c>
      <c r="J8" s="9">
        <f t="shared" ref="J8:J23" si="1">(H8*34.79+I8*0.14)</f>
        <v>110.67</v>
      </c>
      <c r="K8" s="37" t="s">
        <v>49</v>
      </c>
      <c r="L8" s="38"/>
      <c r="M8" s="38"/>
      <c r="N8" s="39"/>
    </row>
    <row r="9" spans="1:15" x14ac:dyDescent="0.3">
      <c r="A9" s="7">
        <v>42635</v>
      </c>
      <c r="B9" s="31" t="s">
        <v>44</v>
      </c>
      <c r="C9" s="31"/>
      <c r="D9" s="31"/>
      <c r="E9" s="8"/>
      <c r="F9" s="8">
        <v>1</v>
      </c>
      <c r="G9" s="8">
        <v>2</v>
      </c>
      <c r="H9" s="9">
        <f t="shared" si="0"/>
        <v>3</v>
      </c>
      <c r="I9" s="6">
        <v>45</v>
      </c>
      <c r="J9" s="9">
        <f t="shared" si="1"/>
        <v>110.67</v>
      </c>
      <c r="K9" s="37"/>
      <c r="L9" s="38"/>
      <c r="M9" s="38"/>
      <c r="N9" s="39"/>
    </row>
    <row r="10" spans="1:15" x14ac:dyDescent="0.3">
      <c r="A10" s="7"/>
      <c r="B10" s="31"/>
      <c r="C10" s="31"/>
      <c r="D10" s="31"/>
      <c r="E10" s="8"/>
      <c r="F10" s="8"/>
      <c r="G10" s="8"/>
      <c r="H10" s="9">
        <f t="shared" si="0"/>
        <v>0</v>
      </c>
      <c r="I10" s="6"/>
      <c r="J10" s="9">
        <f t="shared" si="1"/>
        <v>0</v>
      </c>
      <c r="K10" s="37"/>
      <c r="L10" s="38"/>
      <c r="M10" s="38"/>
      <c r="N10" s="39"/>
    </row>
    <row r="11" spans="1:15" x14ac:dyDescent="0.3">
      <c r="A11" s="7"/>
      <c r="B11" s="31"/>
      <c r="C11" s="31"/>
      <c r="D11" s="31"/>
      <c r="E11" s="8"/>
      <c r="F11" s="8"/>
      <c r="G11" s="8"/>
      <c r="H11" s="9">
        <f t="shared" si="0"/>
        <v>0</v>
      </c>
      <c r="I11" s="6"/>
      <c r="J11" s="9">
        <f t="shared" si="1"/>
        <v>0</v>
      </c>
      <c r="K11" s="37"/>
      <c r="L11" s="38"/>
      <c r="M11" s="38"/>
      <c r="N11" s="39"/>
    </row>
    <row r="12" spans="1:15" x14ac:dyDescent="0.3">
      <c r="A12" s="7"/>
      <c r="B12" s="31"/>
      <c r="C12" s="31"/>
      <c r="D12" s="31"/>
      <c r="E12" s="8"/>
      <c r="F12" s="8"/>
      <c r="G12" s="8"/>
      <c r="H12" s="9">
        <f t="shared" si="0"/>
        <v>0</v>
      </c>
      <c r="I12" s="6"/>
      <c r="J12" s="9">
        <f t="shared" si="1"/>
        <v>0</v>
      </c>
      <c r="K12" s="37"/>
      <c r="L12" s="38"/>
      <c r="M12" s="38"/>
      <c r="N12" s="39"/>
    </row>
    <row r="13" spans="1:15" x14ac:dyDescent="0.3">
      <c r="A13" s="7"/>
      <c r="B13" s="31"/>
      <c r="C13" s="31"/>
      <c r="D13" s="31"/>
      <c r="E13" s="8"/>
      <c r="F13" s="8"/>
      <c r="G13" s="8"/>
      <c r="H13" s="9">
        <f t="shared" si="0"/>
        <v>0</v>
      </c>
      <c r="I13" s="6"/>
      <c r="J13" s="9">
        <f t="shared" si="1"/>
        <v>0</v>
      </c>
      <c r="K13" s="37"/>
      <c r="L13" s="38"/>
      <c r="M13" s="38"/>
      <c r="N13" s="39"/>
    </row>
    <row r="14" spans="1:15" x14ac:dyDescent="0.3">
      <c r="A14" s="7"/>
      <c r="B14" s="31"/>
      <c r="C14" s="31"/>
      <c r="D14" s="31"/>
      <c r="E14" s="8"/>
      <c r="F14" s="8"/>
      <c r="G14" s="8"/>
      <c r="H14" s="9">
        <f t="shared" si="0"/>
        <v>0</v>
      </c>
      <c r="I14" s="6"/>
      <c r="J14" s="9">
        <f t="shared" si="1"/>
        <v>0</v>
      </c>
      <c r="K14" s="37"/>
      <c r="L14" s="38"/>
      <c r="M14" s="38"/>
      <c r="N14" s="39"/>
    </row>
    <row r="15" spans="1:15" x14ac:dyDescent="0.3">
      <c r="A15" s="7"/>
      <c r="B15" s="31"/>
      <c r="C15" s="31"/>
      <c r="D15" s="31"/>
      <c r="E15" s="8"/>
      <c r="F15" s="8"/>
      <c r="G15" s="8"/>
      <c r="H15" s="9">
        <f t="shared" si="0"/>
        <v>0</v>
      </c>
      <c r="I15" s="6"/>
      <c r="J15" s="9">
        <f t="shared" si="1"/>
        <v>0</v>
      </c>
      <c r="K15" s="40" t="s">
        <v>39</v>
      </c>
      <c r="L15" s="41"/>
      <c r="M15" s="41"/>
      <c r="N15" s="42"/>
    </row>
    <row r="16" spans="1:15" x14ac:dyDescent="0.3">
      <c r="A16" s="7"/>
      <c r="B16" s="31"/>
      <c r="C16" s="31"/>
      <c r="D16" s="31"/>
      <c r="E16" s="8"/>
      <c r="F16" s="8"/>
      <c r="G16" s="8"/>
      <c r="H16" s="9">
        <f t="shared" si="0"/>
        <v>0</v>
      </c>
      <c r="I16" s="6"/>
      <c r="J16" s="9">
        <f t="shared" si="1"/>
        <v>0</v>
      </c>
      <c r="K16" s="37"/>
      <c r="L16" s="38"/>
      <c r="M16" s="38"/>
      <c r="N16" s="39"/>
    </row>
    <row r="17" spans="1:14" x14ac:dyDescent="0.3">
      <c r="A17" s="7"/>
      <c r="B17" s="31"/>
      <c r="C17" s="31"/>
      <c r="D17" s="31"/>
      <c r="E17" s="8"/>
      <c r="F17" s="8"/>
      <c r="G17" s="8"/>
      <c r="H17" s="9">
        <f t="shared" si="0"/>
        <v>0</v>
      </c>
      <c r="I17" s="6"/>
      <c r="J17" s="9">
        <f t="shared" si="1"/>
        <v>0</v>
      </c>
      <c r="K17" s="37"/>
      <c r="L17" s="38"/>
      <c r="M17" s="38"/>
      <c r="N17" s="39"/>
    </row>
    <row r="18" spans="1:14" x14ac:dyDescent="0.3">
      <c r="A18" s="7"/>
      <c r="B18" s="31"/>
      <c r="C18" s="31"/>
      <c r="D18" s="31"/>
      <c r="E18" s="8"/>
      <c r="F18" s="8"/>
      <c r="G18" s="8"/>
      <c r="H18" s="9">
        <f t="shared" si="0"/>
        <v>0</v>
      </c>
      <c r="I18" s="6"/>
      <c r="J18" s="9">
        <f t="shared" si="1"/>
        <v>0</v>
      </c>
      <c r="K18" s="37"/>
      <c r="L18" s="38"/>
      <c r="M18" s="38"/>
      <c r="N18" s="39"/>
    </row>
    <row r="19" spans="1:14" x14ac:dyDescent="0.3">
      <c r="A19" s="7"/>
      <c r="B19" s="31"/>
      <c r="C19" s="31"/>
      <c r="D19" s="31"/>
      <c r="E19" s="8"/>
      <c r="F19" s="8"/>
      <c r="G19" s="8"/>
      <c r="H19" s="9">
        <f t="shared" si="0"/>
        <v>0</v>
      </c>
      <c r="I19" s="6"/>
      <c r="J19" s="9">
        <f t="shared" si="1"/>
        <v>0</v>
      </c>
      <c r="K19" s="37"/>
      <c r="L19" s="38"/>
      <c r="M19" s="38"/>
      <c r="N19" s="39"/>
    </row>
    <row r="20" spans="1:14" x14ac:dyDescent="0.3">
      <c r="A20" s="7"/>
      <c r="B20" s="31"/>
      <c r="C20" s="31"/>
      <c r="D20" s="31"/>
      <c r="E20" s="8"/>
      <c r="F20" s="8"/>
      <c r="G20" s="8"/>
      <c r="H20" s="9">
        <f t="shared" si="0"/>
        <v>0</v>
      </c>
      <c r="I20" s="6"/>
      <c r="J20" s="9">
        <f t="shared" si="1"/>
        <v>0</v>
      </c>
      <c r="K20" s="37"/>
      <c r="L20" s="38"/>
      <c r="M20" s="38"/>
      <c r="N20" s="39"/>
    </row>
    <row r="21" spans="1:14" x14ac:dyDescent="0.3">
      <c r="A21" s="7"/>
      <c r="B21" s="31"/>
      <c r="C21" s="31"/>
      <c r="D21" s="31"/>
      <c r="E21" s="8"/>
      <c r="F21" s="8"/>
      <c r="G21" s="8"/>
      <c r="H21" s="9">
        <f t="shared" si="0"/>
        <v>0</v>
      </c>
      <c r="I21" s="6"/>
      <c r="J21" s="9">
        <f t="shared" si="1"/>
        <v>0</v>
      </c>
      <c r="K21" s="37"/>
      <c r="L21" s="38"/>
      <c r="M21" s="38"/>
      <c r="N21" s="39"/>
    </row>
    <row r="22" spans="1:14" x14ac:dyDescent="0.3">
      <c r="A22" s="7"/>
      <c r="B22" s="31"/>
      <c r="C22" s="31"/>
      <c r="D22" s="31"/>
      <c r="E22" s="8"/>
      <c r="F22" s="8"/>
      <c r="G22" s="8"/>
      <c r="H22" s="9">
        <f t="shared" si="0"/>
        <v>0</v>
      </c>
      <c r="I22" s="6"/>
      <c r="J22" s="9">
        <f t="shared" si="1"/>
        <v>0</v>
      </c>
      <c r="K22" s="37"/>
      <c r="L22" s="38"/>
      <c r="M22" s="38"/>
      <c r="N22" s="39"/>
    </row>
    <row r="23" spans="1:14" x14ac:dyDescent="0.3">
      <c r="A23" s="7"/>
      <c r="B23" s="31"/>
      <c r="C23" s="31"/>
      <c r="D23" s="31"/>
      <c r="E23" s="8"/>
      <c r="F23" s="8"/>
      <c r="G23" s="8"/>
      <c r="H23" s="9">
        <f t="shared" si="0"/>
        <v>0</v>
      </c>
      <c r="I23" s="6"/>
      <c r="J23" s="9">
        <f t="shared" si="1"/>
        <v>0</v>
      </c>
      <c r="K23" s="37"/>
      <c r="L23" s="38"/>
      <c r="M23" s="38"/>
      <c r="N23" s="39"/>
    </row>
    <row r="24" spans="1:14" x14ac:dyDescent="0.3">
      <c r="A24" s="7"/>
      <c r="B24" s="18" t="s">
        <v>13</v>
      </c>
      <c r="C24" s="18"/>
      <c r="D24" s="18"/>
      <c r="E24" s="9">
        <f t="shared" ref="E24:I24" si="2">SUM(E7:E23)</f>
        <v>50</v>
      </c>
      <c r="F24" s="9">
        <f t="shared" si="2"/>
        <v>4.5</v>
      </c>
      <c r="G24" s="9">
        <f t="shared" si="2"/>
        <v>6</v>
      </c>
      <c r="H24" s="9">
        <f t="shared" si="2"/>
        <v>60.5</v>
      </c>
      <c r="I24" s="9">
        <f t="shared" si="2"/>
        <v>230</v>
      </c>
      <c r="J24" s="13">
        <f>SUM(J7:J23)</f>
        <v>2136.9949999999999</v>
      </c>
      <c r="K24" s="32"/>
      <c r="L24" s="33"/>
      <c r="M24" s="33"/>
      <c r="N24" s="34"/>
    </row>
    <row r="25" spans="1:14" x14ac:dyDescent="0.3">
      <c r="A25" s="18"/>
      <c r="B25" s="18"/>
      <c r="C25" s="16"/>
      <c r="D25" s="17"/>
      <c r="E25" s="18" t="s">
        <v>18</v>
      </c>
      <c r="F25" s="18"/>
      <c r="G25" s="16">
        <v>25</v>
      </c>
      <c r="H25" s="35"/>
      <c r="I25" s="1" t="s">
        <v>19</v>
      </c>
      <c r="J25" s="36">
        <v>46011</v>
      </c>
      <c r="K25" s="17"/>
      <c r="L25" s="17"/>
    </row>
    <row r="26" spans="1:14" x14ac:dyDescent="0.3">
      <c r="A26" s="18" t="s">
        <v>20</v>
      </c>
      <c r="B26" s="18"/>
      <c r="C26" s="18"/>
      <c r="D26" s="31"/>
      <c r="E26" s="31"/>
      <c r="F26" s="31"/>
      <c r="G26" s="31"/>
      <c r="H26" s="31"/>
      <c r="I26" s="31"/>
      <c r="J26" s="31"/>
      <c r="K26" s="31"/>
      <c r="L26" s="1" t="s">
        <v>22</v>
      </c>
      <c r="M26" s="29"/>
      <c r="N26" s="29"/>
    </row>
    <row r="27" spans="1:14" x14ac:dyDescent="0.3">
      <c r="A27" s="18" t="s">
        <v>23</v>
      </c>
      <c r="B27" s="18"/>
      <c r="C27" s="23"/>
      <c r="D27" s="23"/>
      <c r="E27" s="23"/>
      <c r="F27" s="23"/>
      <c r="G27" s="23"/>
      <c r="H27" s="23"/>
      <c r="I27" s="23"/>
      <c r="J27" s="23"/>
      <c r="K27" s="24"/>
    </row>
    <row r="28" spans="1:14" x14ac:dyDescent="0.3">
      <c r="A28" s="20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8"/>
      <c r="L28" s="1" t="s">
        <v>22</v>
      </c>
      <c r="M28" s="29"/>
      <c r="N28" s="29"/>
    </row>
    <row r="29" spans="1:14" x14ac:dyDescent="0.3">
      <c r="A29" s="1" t="s">
        <v>24</v>
      </c>
      <c r="B29" s="22" t="s">
        <v>47</v>
      </c>
      <c r="C29" s="23"/>
      <c r="D29" s="23"/>
      <c r="E29" s="23"/>
      <c r="F29" s="23"/>
      <c r="G29" s="23"/>
      <c r="H29" s="23"/>
      <c r="I29" s="23"/>
      <c r="J29" s="23"/>
      <c r="K29" s="24"/>
    </row>
    <row r="30" spans="1:14" x14ac:dyDescent="0.3">
      <c r="A30" s="25" t="s">
        <v>45</v>
      </c>
      <c r="B30" s="26"/>
      <c r="C30" s="26"/>
      <c r="D30" s="26"/>
      <c r="E30" s="26"/>
      <c r="F30" s="26"/>
      <c r="G30" s="26"/>
      <c r="H30" s="26"/>
      <c r="I30" s="26"/>
      <c r="J30" s="26"/>
      <c r="K30" s="27"/>
    </row>
    <row r="31" spans="1:14" x14ac:dyDescent="0.3">
      <c r="A31" s="20" t="s">
        <v>48</v>
      </c>
      <c r="B31" s="21"/>
      <c r="C31" s="21"/>
      <c r="D31" s="21"/>
      <c r="E31" s="21"/>
      <c r="F31" s="21"/>
      <c r="G31" s="21"/>
      <c r="H31" s="21"/>
      <c r="I31" s="21"/>
      <c r="J31" s="21"/>
      <c r="K31" s="28"/>
      <c r="L31" s="10" t="s">
        <v>22</v>
      </c>
      <c r="M31" s="29">
        <v>125</v>
      </c>
      <c r="N31" s="29"/>
    </row>
    <row r="32" spans="1:14" x14ac:dyDescent="0.3">
      <c r="A32" s="30" t="s">
        <v>25</v>
      </c>
      <c r="B32" s="30"/>
      <c r="C32" s="30"/>
      <c r="D32" s="31"/>
      <c r="E32" s="31"/>
      <c r="F32" s="31"/>
      <c r="G32" s="31"/>
      <c r="H32" s="31"/>
      <c r="I32" s="31"/>
      <c r="J32" s="31"/>
      <c r="K32" s="31"/>
      <c r="L32" s="1" t="s">
        <v>22</v>
      </c>
      <c r="M32" s="29"/>
      <c r="N32" s="29"/>
    </row>
    <row r="33" spans="1:14" x14ac:dyDescent="0.3">
      <c r="A33" s="18" t="s">
        <v>26</v>
      </c>
      <c r="B33" s="18"/>
      <c r="C33" s="16" t="s">
        <v>27</v>
      </c>
      <c r="D33" s="17"/>
      <c r="E33" s="17"/>
      <c r="F33" s="17"/>
      <c r="G33" s="17"/>
      <c r="H33" s="14"/>
      <c r="I33" s="14"/>
      <c r="J33" s="15"/>
      <c r="K33" s="18" t="s">
        <v>28</v>
      </c>
      <c r="L33" s="18"/>
      <c r="M33" s="19">
        <f>SUM(J24+M26+M28+M31+M32)</f>
        <v>2261.9949999999999</v>
      </c>
      <c r="N33" s="19"/>
    </row>
    <row r="34" spans="1:14" x14ac:dyDescent="0.3">
      <c r="A34" s="1" t="s">
        <v>29</v>
      </c>
      <c r="B34" s="16" t="s">
        <v>30</v>
      </c>
      <c r="C34" s="17"/>
      <c r="D34" s="17"/>
      <c r="E34" s="17"/>
      <c r="F34" s="17"/>
      <c r="G34" s="1" t="s">
        <v>31</v>
      </c>
      <c r="H34" s="20" t="s">
        <v>32</v>
      </c>
      <c r="I34" s="21"/>
      <c r="J34" s="21"/>
    </row>
    <row r="35" spans="1:14" x14ac:dyDescent="0.3">
      <c r="A35" s="11" t="s">
        <v>33</v>
      </c>
      <c r="B35" s="16" t="s">
        <v>34</v>
      </c>
      <c r="C35" s="17"/>
      <c r="D35" s="17"/>
      <c r="E35" s="17"/>
      <c r="F35" s="17"/>
      <c r="G35" s="17"/>
      <c r="H35" s="17"/>
      <c r="I35" s="17"/>
      <c r="J35" s="17"/>
    </row>
    <row r="36" spans="1:14" x14ac:dyDescent="0.3">
      <c r="A36" s="1" t="s">
        <v>35</v>
      </c>
      <c r="B36" s="16" t="s">
        <v>36</v>
      </c>
      <c r="C36" s="17"/>
      <c r="D36" s="17"/>
      <c r="E36" s="17"/>
      <c r="F36" s="1" t="s">
        <v>3</v>
      </c>
      <c r="G36" s="16" t="s">
        <v>4</v>
      </c>
      <c r="H36" s="17"/>
      <c r="I36" s="1" t="s">
        <v>37</v>
      </c>
      <c r="J36" s="12">
        <v>74523</v>
      </c>
    </row>
  </sheetData>
  <mergeCells count="72">
    <mergeCell ref="L4:N4"/>
    <mergeCell ref="E1:K1"/>
    <mergeCell ref="E2:K2"/>
    <mergeCell ref="A4:B4"/>
    <mergeCell ref="C4:E4"/>
    <mergeCell ref="J4:K4"/>
    <mergeCell ref="B6:D6"/>
    <mergeCell ref="K6:N6"/>
    <mergeCell ref="B7:D7"/>
    <mergeCell ref="K7:N7"/>
    <mergeCell ref="B8:D8"/>
    <mergeCell ref="K8:N8"/>
    <mergeCell ref="B9:D9"/>
    <mergeCell ref="K9:N9"/>
    <mergeCell ref="B10:D10"/>
    <mergeCell ref="K10:N10"/>
    <mergeCell ref="B11:D11"/>
    <mergeCell ref="K11:N11"/>
    <mergeCell ref="B12:D12"/>
    <mergeCell ref="K12:N12"/>
    <mergeCell ref="B13:D13"/>
    <mergeCell ref="K13:N13"/>
    <mergeCell ref="B14:D14"/>
    <mergeCell ref="K14:N14"/>
    <mergeCell ref="B15:D15"/>
    <mergeCell ref="K15:N15"/>
    <mergeCell ref="B16:D16"/>
    <mergeCell ref="K16:N16"/>
    <mergeCell ref="B17:D17"/>
    <mergeCell ref="K17:N17"/>
    <mergeCell ref="B18:D18"/>
    <mergeCell ref="K18:N18"/>
    <mergeCell ref="B19:D19"/>
    <mergeCell ref="K19:N19"/>
    <mergeCell ref="B20:D20"/>
    <mergeCell ref="K20:N20"/>
    <mergeCell ref="B21:D21"/>
    <mergeCell ref="K21:N21"/>
    <mergeCell ref="B22:D22"/>
    <mergeCell ref="K22:N22"/>
    <mergeCell ref="B23:D23"/>
    <mergeCell ref="K23:N23"/>
    <mergeCell ref="A28:K28"/>
    <mergeCell ref="M28:N28"/>
    <mergeCell ref="B24:D24"/>
    <mergeCell ref="K24:N24"/>
    <mergeCell ref="A25:B25"/>
    <mergeCell ref="C25:D25"/>
    <mergeCell ref="E25:F25"/>
    <mergeCell ref="G25:H25"/>
    <mergeCell ref="J25:L25"/>
    <mergeCell ref="A26:C26"/>
    <mergeCell ref="D26:K26"/>
    <mergeCell ref="M26:N26"/>
    <mergeCell ref="A27:B27"/>
    <mergeCell ref="C27:K27"/>
    <mergeCell ref="K33:L33"/>
    <mergeCell ref="M33:N33"/>
    <mergeCell ref="B34:F34"/>
    <mergeCell ref="H34:J34"/>
    <mergeCell ref="B29:K29"/>
    <mergeCell ref="A30:K30"/>
    <mergeCell ref="A31:K31"/>
    <mergeCell ref="M31:N31"/>
    <mergeCell ref="A32:C32"/>
    <mergeCell ref="D32:K32"/>
    <mergeCell ref="M32:N32"/>
    <mergeCell ref="B35:J35"/>
    <mergeCell ref="B36:E36"/>
    <mergeCell ref="G36:H36"/>
    <mergeCell ref="A33:B33"/>
    <mergeCell ref="C33:G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653F-4C49-47C8-91C8-97E202B67A5C}">
  <dimension ref="A1:O36"/>
  <sheetViews>
    <sheetView tabSelected="1" workbookViewId="0">
      <selection activeCell="C4" sqref="C4:E4"/>
    </sheetView>
  </sheetViews>
  <sheetFormatPr defaultRowHeight="14.4" x14ac:dyDescent="0.3"/>
  <cols>
    <col min="10" max="10" width="11.33203125" customWidth="1"/>
  </cols>
  <sheetData>
    <row r="1" spans="1:15" ht="18" x14ac:dyDescent="0.35">
      <c r="E1" s="43" t="s">
        <v>6</v>
      </c>
      <c r="F1" s="43"/>
      <c r="G1" s="43"/>
      <c r="H1" s="43"/>
      <c r="I1" s="43"/>
      <c r="J1" s="43"/>
      <c r="K1" s="43"/>
    </row>
    <row r="2" spans="1:15" ht="18" x14ac:dyDescent="0.35">
      <c r="E2" s="43" t="s">
        <v>7</v>
      </c>
      <c r="F2" s="43"/>
      <c r="G2" s="43"/>
      <c r="H2" s="43"/>
      <c r="I2" s="43"/>
      <c r="J2" s="43"/>
      <c r="K2" s="43"/>
    </row>
    <row r="4" spans="1:15" x14ac:dyDescent="0.3">
      <c r="A4" s="18" t="s">
        <v>0</v>
      </c>
      <c r="B4" s="18"/>
      <c r="C4" s="20"/>
      <c r="D4" s="21"/>
      <c r="E4" s="21"/>
      <c r="F4" s="1" t="s">
        <v>2</v>
      </c>
      <c r="G4" s="2"/>
      <c r="H4" s="1" t="s">
        <v>3</v>
      </c>
      <c r="I4" s="3"/>
      <c r="J4" s="30" t="s">
        <v>5</v>
      </c>
      <c r="K4" s="30"/>
      <c r="L4" s="21"/>
      <c r="M4" s="21"/>
      <c r="N4" s="21"/>
      <c r="O4" s="4"/>
    </row>
    <row r="6" spans="1:15" x14ac:dyDescent="0.3">
      <c r="A6" s="5" t="s">
        <v>8</v>
      </c>
      <c r="B6" s="30" t="s">
        <v>9</v>
      </c>
      <c r="C6" s="30"/>
      <c r="D6" s="30"/>
      <c r="E6" s="6" t="s">
        <v>10</v>
      </c>
      <c r="F6" s="6" t="s">
        <v>11</v>
      </c>
      <c r="G6" s="6" t="s">
        <v>12</v>
      </c>
      <c r="H6" s="6" t="s">
        <v>14</v>
      </c>
      <c r="I6" s="6" t="s">
        <v>15</v>
      </c>
      <c r="J6" s="6" t="s">
        <v>16</v>
      </c>
      <c r="K6" s="30" t="s">
        <v>17</v>
      </c>
      <c r="L6" s="30"/>
      <c r="M6" s="30"/>
      <c r="N6" s="30"/>
    </row>
    <row r="7" spans="1:15" x14ac:dyDescent="0.3">
      <c r="A7" s="7"/>
      <c r="B7" s="31"/>
      <c r="C7" s="31"/>
      <c r="D7" s="31"/>
      <c r="E7" s="8"/>
      <c r="F7" s="8"/>
      <c r="G7" s="8"/>
      <c r="H7" s="9">
        <f>SUM(E7:G7)</f>
        <v>0</v>
      </c>
      <c r="I7" s="6"/>
      <c r="J7" s="9">
        <f>(H7*34.79+I7*0.14)</f>
        <v>0</v>
      </c>
      <c r="K7" s="37"/>
      <c r="L7" s="38"/>
      <c r="M7" s="38"/>
      <c r="N7" s="39"/>
    </row>
    <row r="8" spans="1:15" x14ac:dyDescent="0.3">
      <c r="A8" s="7"/>
      <c r="B8" s="31"/>
      <c r="C8" s="31"/>
      <c r="D8" s="31"/>
      <c r="E8" s="8"/>
      <c r="F8" s="8"/>
      <c r="G8" s="8"/>
      <c r="H8" s="9">
        <f t="shared" ref="H8:H23" si="0">SUM(E8:G8)</f>
        <v>0</v>
      </c>
      <c r="I8" s="6"/>
      <c r="J8" s="9">
        <f t="shared" ref="J8:J23" si="1">(H8*34.79+I8*0.14)</f>
        <v>0</v>
      </c>
      <c r="K8" s="37"/>
      <c r="L8" s="38"/>
      <c r="M8" s="38"/>
      <c r="N8" s="39"/>
    </row>
    <row r="9" spans="1:15" x14ac:dyDescent="0.3">
      <c r="A9" s="7"/>
      <c r="B9" s="31"/>
      <c r="C9" s="31"/>
      <c r="D9" s="31"/>
      <c r="E9" s="8"/>
      <c r="F9" s="8"/>
      <c r="G9" s="8"/>
      <c r="H9" s="9">
        <f t="shared" si="0"/>
        <v>0</v>
      </c>
      <c r="I9" s="6"/>
      <c r="J9" s="9">
        <f t="shared" si="1"/>
        <v>0</v>
      </c>
      <c r="K9" s="37"/>
      <c r="L9" s="38"/>
      <c r="M9" s="38"/>
      <c r="N9" s="39"/>
    </row>
    <row r="10" spans="1:15" x14ac:dyDescent="0.3">
      <c r="A10" s="7"/>
      <c r="B10" s="31"/>
      <c r="C10" s="31"/>
      <c r="D10" s="31"/>
      <c r="E10" s="8"/>
      <c r="F10" s="8"/>
      <c r="G10" s="8"/>
      <c r="H10" s="9">
        <f t="shared" si="0"/>
        <v>0</v>
      </c>
      <c r="I10" s="6"/>
      <c r="J10" s="9">
        <f t="shared" si="1"/>
        <v>0</v>
      </c>
      <c r="K10" s="37"/>
      <c r="L10" s="38"/>
      <c r="M10" s="38"/>
      <c r="N10" s="39"/>
    </row>
    <row r="11" spans="1:15" x14ac:dyDescent="0.3">
      <c r="A11" s="7"/>
      <c r="B11" s="37"/>
      <c r="C11" s="38"/>
      <c r="D11" s="39"/>
      <c r="E11" s="8"/>
      <c r="F11" s="8"/>
      <c r="G11" s="8"/>
      <c r="H11" s="9">
        <f t="shared" si="0"/>
        <v>0</v>
      </c>
      <c r="I11" s="6"/>
      <c r="J11" s="9">
        <f t="shared" si="1"/>
        <v>0</v>
      </c>
      <c r="K11" s="37"/>
      <c r="L11" s="38"/>
      <c r="M11" s="38"/>
      <c r="N11" s="39"/>
    </row>
    <row r="12" spans="1:15" x14ac:dyDescent="0.3">
      <c r="A12" s="7"/>
      <c r="B12" s="31"/>
      <c r="C12" s="31"/>
      <c r="D12" s="31"/>
      <c r="E12" s="8"/>
      <c r="F12" s="8"/>
      <c r="G12" s="8"/>
      <c r="H12" s="9">
        <f t="shared" si="0"/>
        <v>0</v>
      </c>
      <c r="I12" s="6"/>
      <c r="J12" s="9">
        <f t="shared" si="1"/>
        <v>0</v>
      </c>
      <c r="K12" s="37"/>
      <c r="L12" s="38"/>
      <c r="M12" s="38"/>
      <c r="N12" s="39"/>
    </row>
    <row r="13" spans="1:15" x14ac:dyDescent="0.3">
      <c r="A13" s="7"/>
      <c r="B13" s="31"/>
      <c r="C13" s="31"/>
      <c r="D13" s="31"/>
      <c r="E13" s="8"/>
      <c r="F13" s="8"/>
      <c r="G13" s="8"/>
      <c r="H13" s="9">
        <f t="shared" si="0"/>
        <v>0</v>
      </c>
      <c r="I13" s="6"/>
      <c r="J13" s="9">
        <f t="shared" si="1"/>
        <v>0</v>
      </c>
      <c r="K13" s="37"/>
      <c r="L13" s="38"/>
      <c r="M13" s="38"/>
      <c r="N13" s="39"/>
    </row>
    <row r="14" spans="1:15" x14ac:dyDescent="0.3">
      <c r="A14" s="7"/>
      <c r="B14" s="31"/>
      <c r="C14" s="31"/>
      <c r="D14" s="31"/>
      <c r="E14" s="8"/>
      <c r="F14" s="8"/>
      <c r="G14" s="8"/>
      <c r="H14" s="9">
        <f t="shared" si="0"/>
        <v>0</v>
      </c>
      <c r="I14" s="6"/>
      <c r="J14" s="9">
        <f t="shared" si="1"/>
        <v>0</v>
      </c>
      <c r="K14" s="37"/>
      <c r="L14" s="38"/>
      <c r="M14" s="38"/>
      <c r="N14" s="39"/>
    </row>
    <row r="15" spans="1:15" x14ac:dyDescent="0.3">
      <c r="A15" s="7"/>
      <c r="B15" s="31"/>
      <c r="C15" s="31"/>
      <c r="D15" s="31"/>
      <c r="E15" s="8"/>
      <c r="F15" s="8"/>
      <c r="G15" s="8"/>
      <c r="H15" s="9">
        <f t="shared" si="0"/>
        <v>0</v>
      </c>
      <c r="I15" s="6"/>
      <c r="J15" s="9">
        <f t="shared" si="1"/>
        <v>0</v>
      </c>
      <c r="K15" s="40"/>
      <c r="L15" s="41"/>
      <c r="M15" s="41"/>
      <c r="N15" s="42"/>
    </row>
    <row r="16" spans="1:15" x14ac:dyDescent="0.3">
      <c r="A16" s="7"/>
      <c r="B16" s="31"/>
      <c r="C16" s="31"/>
      <c r="D16" s="31"/>
      <c r="E16" s="8"/>
      <c r="F16" s="8"/>
      <c r="G16" s="8"/>
      <c r="H16" s="9">
        <f t="shared" si="0"/>
        <v>0</v>
      </c>
      <c r="I16" s="6"/>
      <c r="J16" s="9">
        <f t="shared" si="1"/>
        <v>0</v>
      </c>
      <c r="K16" s="37"/>
      <c r="L16" s="38"/>
      <c r="M16" s="38"/>
      <c r="N16" s="39"/>
    </row>
    <row r="17" spans="1:14" x14ac:dyDescent="0.3">
      <c r="A17" s="7"/>
      <c r="B17" s="31"/>
      <c r="C17" s="31"/>
      <c r="D17" s="31"/>
      <c r="E17" s="8"/>
      <c r="F17" s="8"/>
      <c r="G17" s="8"/>
      <c r="H17" s="9">
        <f t="shared" si="0"/>
        <v>0</v>
      </c>
      <c r="I17" s="6"/>
      <c r="J17" s="9">
        <f t="shared" si="1"/>
        <v>0</v>
      </c>
      <c r="K17" s="37"/>
      <c r="L17" s="38"/>
      <c r="M17" s="38"/>
      <c r="N17" s="39"/>
    </row>
    <row r="18" spans="1:14" x14ac:dyDescent="0.3">
      <c r="A18" s="7"/>
      <c r="B18" s="31"/>
      <c r="C18" s="31"/>
      <c r="D18" s="31"/>
      <c r="E18" s="8"/>
      <c r="F18" s="8"/>
      <c r="G18" s="8"/>
      <c r="H18" s="9">
        <f t="shared" si="0"/>
        <v>0</v>
      </c>
      <c r="I18" s="6"/>
      <c r="J18" s="9">
        <f t="shared" si="1"/>
        <v>0</v>
      </c>
      <c r="K18" s="37"/>
      <c r="L18" s="38"/>
      <c r="M18" s="38"/>
      <c r="N18" s="39"/>
    </row>
    <row r="19" spans="1:14" x14ac:dyDescent="0.3">
      <c r="A19" s="7"/>
      <c r="B19" s="31"/>
      <c r="C19" s="31"/>
      <c r="D19" s="31"/>
      <c r="E19" s="8"/>
      <c r="F19" s="8"/>
      <c r="G19" s="8"/>
      <c r="H19" s="9">
        <f t="shared" si="0"/>
        <v>0</v>
      </c>
      <c r="I19" s="6"/>
      <c r="J19" s="9">
        <f t="shared" si="1"/>
        <v>0</v>
      </c>
      <c r="K19" s="37"/>
      <c r="L19" s="38"/>
      <c r="M19" s="38"/>
      <c r="N19" s="39"/>
    </row>
    <row r="20" spans="1:14" x14ac:dyDescent="0.3">
      <c r="A20" s="7"/>
      <c r="B20" s="31"/>
      <c r="C20" s="31"/>
      <c r="D20" s="31"/>
      <c r="E20" s="8"/>
      <c r="F20" s="8"/>
      <c r="G20" s="8"/>
      <c r="H20" s="9">
        <f t="shared" si="0"/>
        <v>0</v>
      </c>
      <c r="I20" s="6"/>
      <c r="J20" s="9">
        <f t="shared" si="1"/>
        <v>0</v>
      </c>
      <c r="K20" s="37"/>
      <c r="L20" s="38"/>
      <c r="M20" s="38"/>
      <c r="N20" s="39"/>
    </row>
    <row r="21" spans="1:14" x14ac:dyDescent="0.3">
      <c r="A21" s="7"/>
      <c r="B21" s="31"/>
      <c r="C21" s="31"/>
      <c r="D21" s="31"/>
      <c r="E21" s="8"/>
      <c r="F21" s="8"/>
      <c r="G21" s="8"/>
      <c r="H21" s="9">
        <f t="shared" si="0"/>
        <v>0</v>
      </c>
      <c r="I21" s="6"/>
      <c r="J21" s="9">
        <f t="shared" si="1"/>
        <v>0</v>
      </c>
      <c r="K21" s="37"/>
      <c r="L21" s="38"/>
      <c r="M21" s="38"/>
      <c r="N21" s="39"/>
    </row>
    <row r="22" spans="1:14" x14ac:dyDescent="0.3">
      <c r="A22" s="7"/>
      <c r="B22" s="31"/>
      <c r="C22" s="31"/>
      <c r="D22" s="31"/>
      <c r="E22" s="8"/>
      <c r="F22" s="8"/>
      <c r="G22" s="8"/>
      <c r="H22" s="9">
        <f t="shared" si="0"/>
        <v>0</v>
      </c>
      <c r="I22" s="6"/>
      <c r="J22" s="9">
        <f t="shared" si="1"/>
        <v>0</v>
      </c>
      <c r="K22" s="37"/>
      <c r="L22" s="38"/>
      <c r="M22" s="38"/>
      <c r="N22" s="39"/>
    </row>
    <row r="23" spans="1:14" x14ac:dyDescent="0.3">
      <c r="A23" s="7"/>
      <c r="B23" s="31"/>
      <c r="C23" s="31"/>
      <c r="D23" s="31"/>
      <c r="E23" s="8"/>
      <c r="F23" s="8"/>
      <c r="G23" s="8"/>
      <c r="H23" s="9">
        <f t="shared" si="0"/>
        <v>0</v>
      </c>
      <c r="I23" s="6"/>
      <c r="J23" s="9">
        <f t="shared" si="1"/>
        <v>0</v>
      </c>
      <c r="K23" s="37"/>
      <c r="L23" s="38"/>
      <c r="M23" s="38"/>
      <c r="N23" s="39"/>
    </row>
    <row r="24" spans="1:14" x14ac:dyDescent="0.3">
      <c r="A24" s="7"/>
      <c r="B24" s="18" t="s">
        <v>13</v>
      </c>
      <c r="C24" s="18"/>
      <c r="D24" s="18"/>
      <c r="E24" s="9">
        <f t="shared" ref="E24:I24" si="2">SUM(E7:E23)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  <c r="I24" s="9">
        <f t="shared" si="2"/>
        <v>0</v>
      </c>
      <c r="J24" s="13">
        <f>SUM(J7:J23)</f>
        <v>0</v>
      </c>
      <c r="K24" s="40" t="s">
        <v>39</v>
      </c>
      <c r="L24" s="41"/>
      <c r="M24" s="41"/>
      <c r="N24" s="42"/>
    </row>
    <row r="25" spans="1:14" x14ac:dyDescent="0.3">
      <c r="A25" s="18"/>
      <c r="B25" s="18"/>
      <c r="C25" s="16"/>
      <c r="D25" s="17"/>
      <c r="E25" s="18" t="s">
        <v>18</v>
      </c>
      <c r="F25" s="18"/>
      <c r="G25" s="16"/>
      <c r="H25" s="35"/>
      <c r="I25" s="1" t="s">
        <v>19</v>
      </c>
      <c r="J25" s="36"/>
      <c r="K25" s="17"/>
      <c r="L25" s="17"/>
    </row>
    <row r="26" spans="1:14" x14ac:dyDescent="0.3">
      <c r="A26" s="18" t="s">
        <v>20</v>
      </c>
      <c r="B26" s="18"/>
      <c r="C26" s="18"/>
      <c r="D26" s="31"/>
      <c r="E26" s="31"/>
      <c r="F26" s="31"/>
      <c r="G26" s="31"/>
      <c r="H26" s="31"/>
      <c r="I26" s="31"/>
      <c r="J26" s="31"/>
      <c r="K26" s="31"/>
      <c r="L26" s="1" t="s">
        <v>22</v>
      </c>
      <c r="M26" s="29"/>
      <c r="N26" s="29"/>
    </row>
    <row r="27" spans="1:14" x14ac:dyDescent="0.3">
      <c r="A27" s="18" t="s">
        <v>23</v>
      </c>
      <c r="B27" s="18"/>
      <c r="C27" s="23"/>
      <c r="D27" s="23"/>
      <c r="E27" s="23"/>
      <c r="F27" s="23"/>
      <c r="G27" s="23"/>
      <c r="H27" s="23"/>
      <c r="I27" s="23"/>
      <c r="J27" s="23"/>
      <c r="K27" s="24"/>
    </row>
    <row r="28" spans="1:14" x14ac:dyDescent="0.3">
      <c r="A28" s="20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8"/>
      <c r="L28" s="1" t="s">
        <v>22</v>
      </c>
      <c r="M28" s="29"/>
      <c r="N28" s="29"/>
    </row>
    <row r="29" spans="1:14" x14ac:dyDescent="0.3">
      <c r="A29" s="1" t="s">
        <v>24</v>
      </c>
      <c r="B29" s="22"/>
      <c r="C29" s="23"/>
      <c r="D29" s="23"/>
      <c r="E29" s="23"/>
      <c r="F29" s="23"/>
      <c r="G29" s="23"/>
      <c r="H29" s="23"/>
      <c r="I29" s="23"/>
      <c r="J29" s="23"/>
      <c r="K29" s="24"/>
    </row>
    <row r="30" spans="1:14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7"/>
    </row>
    <row r="31" spans="1:14" x14ac:dyDescent="0.3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8"/>
      <c r="L31" s="10" t="s">
        <v>22</v>
      </c>
      <c r="M31" s="29"/>
      <c r="N31" s="29"/>
    </row>
    <row r="32" spans="1:14" x14ac:dyDescent="0.3">
      <c r="A32" s="30" t="s">
        <v>25</v>
      </c>
      <c r="B32" s="30"/>
      <c r="C32" s="30"/>
      <c r="D32" s="31"/>
      <c r="E32" s="31"/>
      <c r="F32" s="31"/>
      <c r="G32" s="31"/>
      <c r="H32" s="31"/>
      <c r="I32" s="31"/>
      <c r="J32" s="31"/>
      <c r="K32" s="31"/>
      <c r="L32" s="1" t="s">
        <v>22</v>
      </c>
      <c r="M32" s="29"/>
      <c r="N32" s="29"/>
    </row>
    <row r="33" spans="1:14" x14ac:dyDescent="0.3">
      <c r="A33" s="18" t="s">
        <v>26</v>
      </c>
      <c r="B33" s="18"/>
      <c r="C33" s="16"/>
      <c r="D33" s="17"/>
      <c r="E33" s="17"/>
      <c r="F33" s="17"/>
      <c r="G33" s="17"/>
      <c r="H33" s="14"/>
      <c r="I33" s="14"/>
      <c r="J33" s="15"/>
      <c r="K33" s="18" t="s">
        <v>28</v>
      </c>
      <c r="L33" s="18"/>
      <c r="M33" s="19">
        <f>SUM(J24+M26+M28+M31+M32)</f>
        <v>0</v>
      </c>
      <c r="N33" s="19"/>
    </row>
    <row r="34" spans="1:14" x14ac:dyDescent="0.3">
      <c r="A34" s="1" t="s">
        <v>29</v>
      </c>
      <c r="B34" s="16"/>
      <c r="C34" s="17"/>
      <c r="D34" s="17"/>
      <c r="E34" s="17"/>
      <c r="F34" s="17"/>
      <c r="G34" s="1" t="s">
        <v>31</v>
      </c>
      <c r="H34" s="20"/>
      <c r="I34" s="21"/>
      <c r="J34" s="21"/>
    </row>
    <row r="35" spans="1:14" x14ac:dyDescent="0.3">
      <c r="A35" s="11" t="s">
        <v>33</v>
      </c>
      <c r="B35" s="16"/>
      <c r="C35" s="17"/>
      <c r="D35" s="17"/>
      <c r="E35" s="17"/>
      <c r="F35" s="17"/>
      <c r="G35" s="17"/>
      <c r="H35" s="17"/>
      <c r="I35" s="17"/>
      <c r="J35" s="17"/>
    </row>
    <row r="36" spans="1:14" x14ac:dyDescent="0.3">
      <c r="A36" s="1" t="s">
        <v>35</v>
      </c>
      <c r="B36" s="16"/>
      <c r="C36" s="17"/>
      <c r="D36" s="17"/>
      <c r="E36" s="17"/>
      <c r="F36" s="1" t="s">
        <v>3</v>
      </c>
      <c r="G36" s="16" t="s">
        <v>4</v>
      </c>
      <c r="H36" s="17"/>
      <c r="I36" s="1" t="s">
        <v>37</v>
      </c>
      <c r="J36" s="12">
        <v>74523</v>
      </c>
    </row>
  </sheetData>
  <mergeCells count="72">
    <mergeCell ref="L4:N4"/>
    <mergeCell ref="E1:K1"/>
    <mergeCell ref="E2:K2"/>
    <mergeCell ref="A4:B4"/>
    <mergeCell ref="C4:E4"/>
    <mergeCell ref="J4:K4"/>
    <mergeCell ref="B6:D6"/>
    <mergeCell ref="K6:N6"/>
    <mergeCell ref="B7:D7"/>
    <mergeCell ref="K7:N7"/>
    <mergeCell ref="B8:D8"/>
    <mergeCell ref="K8:N8"/>
    <mergeCell ref="B9:D9"/>
    <mergeCell ref="K9:N9"/>
    <mergeCell ref="K10:N10"/>
    <mergeCell ref="B10:D10"/>
    <mergeCell ref="K11:N11"/>
    <mergeCell ref="B11:D11"/>
    <mergeCell ref="B12:D12"/>
    <mergeCell ref="K12:N12"/>
    <mergeCell ref="B13:D13"/>
    <mergeCell ref="K13:N13"/>
    <mergeCell ref="B14:D14"/>
    <mergeCell ref="K14:N14"/>
    <mergeCell ref="B15:D15"/>
    <mergeCell ref="K15:N15"/>
    <mergeCell ref="B16:D16"/>
    <mergeCell ref="K16:N16"/>
    <mergeCell ref="B17:D17"/>
    <mergeCell ref="K17:N17"/>
    <mergeCell ref="B18:D18"/>
    <mergeCell ref="K18:N18"/>
    <mergeCell ref="B19:D19"/>
    <mergeCell ref="K19:N19"/>
    <mergeCell ref="B20:D20"/>
    <mergeCell ref="K20:N20"/>
    <mergeCell ref="B21:D21"/>
    <mergeCell ref="K21:N21"/>
    <mergeCell ref="B22:D22"/>
    <mergeCell ref="K22:N22"/>
    <mergeCell ref="B23:D23"/>
    <mergeCell ref="K23:N23"/>
    <mergeCell ref="A28:K28"/>
    <mergeCell ref="M28:N28"/>
    <mergeCell ref="B24:D24"/>
    <mergeCell ref="K24:N24"/>
    <mergeCell ref="A25:B25"/>
    <mergeCell ref="C25:D25"/>
    <mergeCell ref="E25:F25"/>
    <mergeCell ref="G25:H25"/>
    <mergeCell ref="J25:L25"/>
    <mergeCell ref="A26:C26"/>
    <mergeCell ref="D26:K26"/>
    <mergeCell ref="M26:N26"/>
    <mergeCell ref="A27:B27"/>
    <mergeCell ref="C27:K27"/>
    <mergeCell ref="K33:L33"/>
    <mergeCell ref="M33:N33"/>
    <mergeCell ref="B34:F34"/>
    <mergeCell ref="H34:J34"/>
    <mergeCell ref="B29:K29"/>
    <mergeCell ref="A30:K30"/>
    <mergeCell ref="A31:K31"/>
    <mergeCell ref="M31:N31"/>
    <mergeCell ref="A32:C32"/>
    <mergeCell ref="D32:K32"/>
    <mergeCell ref="M32:N32"/>
    <mergeCell ref="B35:J35"/>
    <mergeCell ref="B36:E36"/>
    <mergeCell ref="G36:H36"/>
    <mergeCell ref="A33:B33"/>
    <mergeCell ref="C33:G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76F06-E10B-431D-A3EF-5C5A7323111D}">
  <sheetPr>
    <tabColor rgb="FFFF0000"/>
    <pageSetUpPr fitToPage="1"/>
  </sheetPr>
  <dimension ref="A1"/>
  <sheetViews>
    <sheetView topLeftCell="A13" workbookViewId="0">
      <selection activeCell="C59" sqref="C59"/>
    </sheetView>
  </sheetViews>
  <sheetFormatPr defaultRowHeight="14.4" x14ac:dyDescent="0.3"/>
  <sheetData/>
  <pageMargins left="0.7" right="0.7" top="0.75" bottom="0.75" header="0.3" footer="0.3"/>
  <pageSetup scale="8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Hosp Rep 11-15-25</vt:lpstr>
      <vt:lpstr>Hosp Rep 12-20-25</vt:lpstr>
      <vt:lpstr>Hosp Report 2026</vt:lpstr>
      <vt:lpstr>Picture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Jean Zimmerman</dc:creator>
  <cp:lastModifiedBy>Georg Jean Zimmerman</cp:lastModifiedBy>
  <cp:lastPrinted>2025-11-17T14:00:17Z</cp:lastPrinted>
  <dcterms:created xsi:type="dcterms:W3CDTF">2025-11-13T18:35:07Z</dcterms:created>
  <dcterms:modified xsi:type="dcterms:W3CDTF">2026-04-13T14:51:19Z</dcterms:modified>
</cp:coreProperties>
</file>